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9C151CE2-488B-42D4-9D2C-02A0EC73588A}" xr6:coauthVersionLast="47" xr6:coauthVersionMax="47" xr10:uidLastSave="{00000000-0000-0000-0000-000000000000}"/>
  <bookViews>
    <workbookView xWindow="28680" yWindow="-120" windowWidth="29040" windowHeight="15840" xr2:uid="{336D2583-5C4C-4C42-9206-61D546232E49}"/>
  </bookViews>
  <sheets>
    <sheet name="przykład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L5" i="7" l="1"/>
  <c r="AN5" i="7" s="1"/>
  <c r="AL4" i="7"/>
  <c r="AN4" i="7" s="1"/>
  <c r="AL3" i="7"/>
  <c r="AN3" i="7" s="1"/>
  <c r="AL2" i="7"/>
  <c r="AN2" i="7" s="1"/>
</calcChain>
</file>

<file path=xl/sharedStrings.xml><?xml version="1.0" encoding="utf-8"?>
<sst xmlns="http://schemas.openxmlformats.org/spreadsheetml/2006/main" count="222" uniqueCount="88">
  <si>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</si>
  <si>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</si>
  <si>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</si>
  <si>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</si>
  <si>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</si>
  <si>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</si>
  <si>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</si>
  <si>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</si>
  <si>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</si>
  <si>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</si>
  <si>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</si>
  <si>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</si>
  <si>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</si>
  <si>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</si>
  <si>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</si>
  <si>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</si>
  <si>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</si>
  <si>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Miejsce postojowe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</si>
  <si>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</si>
  <si>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</si>
  <si>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</si>
  <si>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</si>
  <si>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</si>
  <si>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</si>
  <si>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mazowieckie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</si>
  <si>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</si>
  <si>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</si>
  <si>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</si>
  <si>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</si>
  <si>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</si>
  <si>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</si>
  <si>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</si>
  <si>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</si>
  <si>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</si>
  <si>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</si>
  <si>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</si>
  <si>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</si>
  <si>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</si>
  <si>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</si>
  <si>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</si>
  <si>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</si>
  <si>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</si>
  <si>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</si>
  <si>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</si>
  <si>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</si>
  <si>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</si>
  <si>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</si>
  <si>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</si>
  <si>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</si>
  <si>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</si>
  <si>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</si>
  <si>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</si>
  <si>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</si>
  <si>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</si>
  <si>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</si>
  <si>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</si>
  <si>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</si>
  <si>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</si>
  <si>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</si>
  <si>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</si>
  <si>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</si>
  <si>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</si>
  <si>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PRO-LASKOWSCY Spółka Cywilna Marcin Laskowski Piotr Laskowski</t>
  </si>
  <si>
    <t xml:space="preserve">Spółka Cywilna </t>
  </si>
  <si>
    <t>brak</t>
  </si>
  <si>
    <t>+48789789440</t>
  </si>
  <si>
    <t>biuro@pro-laskowscy.pl</t>
  </si>
  <si>
    <t>www.pro-laskowscy.pl</t>
  </si>
  <si>
    <t>wołomiński</t>
  </si>
  <si>
    <t>Kobyłka</t>
  </si>
  <si>
    <t>ul. Gospodarecza</t>
  </si>
  <si>
    <t>05-230</t>
  </si>
  <si>
    <t>Gospodarcza</t>
  </si>
  <si>
    <t>telefoniczny</t>
  </si>
  <si>
    <t>Radzymin</t>
  </si>
  <si>
    <t>ul. Wyszyńskiego</t>
  </si>
  <si>
    <t>05-250</t>
  </si>
  <si>
    <t>strych nieużytkowy, garaż w bryle lokalu</t>
  </si>
  <si>
    <t xml:space="preserve">Udział w drodze dojazdowej w udziale 1/34 w dz. ew.  16/2 obr 05-02 Radzymin </t>
  </si>
  <si>
    <t>56G</t>
  </si>
  <si>
    <t>Wyłączność użytkowania ogródka nr Ogr. 29</t>
  </si>
  <si>
    <t>P29</t>
  </si>
  <si>
    <t>P30</t>
  </si>
  <si>
    <t>Wyłączność użytkowania ogródka nr Ogr. 30</t>
  </si>
  <si>
    <t>56J</t>
  </si>
  <si>
    <t>P33</t>
  </si>
  <si>
    <t>P34</t>
  </si>
  <si>
    <t>Wyłączność użytkowania ogródka nr Ogr. 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</si>
</sst>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4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1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0" fontId="1" fillId="0" borderId="0" xfId="1"/>
    <xf numFmtId="4" fontId="0" fillId="0" borderId="0" xfId="0" applyNumberFormat="1"/>
    <xf numFmtId="22" fontId="0" fillId="0" borderId="0" xfId="0" applyNumberFormat="1"/>
    <xf numFmtId="4" fontId="2" fillId="0" borderId="0" xfId="0" applyNumberFormat="1" applyFont="1"/>
    <xf numFmtId="0" fontId="3" fillId="0" borderId="0" xfId="0" applyFo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pro-laskowscy.pl/" TargetMode="External"/><Relationship Id="rId3" Type="http://schemas.openxmlformats.org/officeDocument/2006/relationships/hyperlink" Target="http://www.pro-laskowscy.pl/" TargetMode="External"/><Relationship Id="rId7" Type="http://schemas.openxmlformats.org/officeDocument/2006/relationships/hyperlink" Target="mailto:biuro@pro-laskowscy.pl" TargetMode="External"/><Relationship Id="rId12" Type="http://schemas.openxmlformats.org/officeDocument/2006/relationships/hyperlink" Target="http://www.pro-laskowscy.pl/" TargetMode="External"/><Relationship Id="rId2" Type="http://schemas.openxmlformats.org/officeDocument/2006/relationships/hyperlink" Target="http://www.pro-laskowscy.pl/" TargetMode="External"/><Relationship Id="rId1" Type="http://schemas.openxmlformats.org/officeDocument/2006/relationships/hyperlink" Target="mailto:biuro@pro-laskowscy.pl" TargetMode="External"/><Relationship Id="rId6" Type="http://schemas.openxmlformats.org/officeDocument/2006/relationships/hyperlink" Target="http://www.pro-laskowscy.pl/" TargetMode="External"/><Relationship Id="rId11" Type="http://schemas.openxmlformats.org/officeDocument/2006/relationships/hyperlink" Target="http://www.pro-laskowscy.pl/" TargetMode="External"/><Relationship Id="rId5" Type="http://schemas.openxmlformats.org/officeDocument/2006/relationships/hyperlink" Target="http://www.pro-laskowscy.pl/" TargetMode="External"/><Relationship Id="rId10" Type="http://schemas.openxmlformats.org/officeDocument/2006/relationships/hyperlink" Target="mailto:biuro@pro-laskowscy.pl" TargetMode="External"/><Relationship Id="rId4" Type="http://schemas.openxmlformats.org/officeDocument/2006/relationships/hyperlink" Target="mailto:biuro@pro-laskowscy.pl" TargetMode="External"/><Relationship Id="rId9" Type="http://schemas.openxmlformats.org/officeDocument/2006/relationships/hyperlink" Target="http://www.pro-laskowscy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5"/>
  <sheetViews>
    <sheetView tabSelected="1" topLeftCell="X1" zoomScale="110" zoomScaleNormal="110" workbookViewId="0">
      <selection activeCell="AL4" sqref="A4:AL4"/>
    </sheetView>
  </sheetViews>
  <sheetFormatPr defaultRowHeight="15" x14ac:dyDescent="0.25"/>
  <cols>
    <col min="1" max="1" width="61.5703125" customWidth="1"/>
    <col min="2" max="2" width="15.5703125" customWidth="1"/>
    <col min="3" max="3" width="11.140625" bestFit="1" customWidth="1"/>
    <col min="4" max="4" width="13.5703125" customWidth="1"/>
    <col min="5" max="5" width="11.140625" bestFit="1" customWidth="1"/>
    <col min="6" max="6" width="12" customWidth="1"/>
    <col min="7" max="7" width="14" customWidth="1"/>
    <col min="8" max="8" width="24.28515625" customWidth="1"/>
    <col min="9" max="9" width="7.85546875" customWidth="1"/>
    <col min="10" max="10" width="22.140625" customWidth="1"/>
    <col min="11" max="11" width="13.5703125" customWidth="1"/>
    <col min="12" max="12" width="11.7109375" customWidth="1"/>
    <col min="15" max="15" width="19.140625" customWidth="1"/>
    <col min="16" max="16" width="6.85546875" customWidth="1"/>
    <col min="23" max="23" width="14.42578125" customWidth="1"/>
    <col min="24" max="24" width="6.5703125" customWidth="1"/>
    <col min="27" max="27" width="10.85546875" customWidth="1"/>
    <col min="28" max="28" width="14" customWidth="1"/>
    <col min="29" max="29" width="13.140625" customWidth="1"/>
    <col min="30" max="30" width="12.7109375" customWidth="1"/>
    <col min="31" max="31" width="11.42578125" customWidth="1"/>
    <col min="32" max="32" width="10.140625" customWidth="1"/>
    <col min="33" max="33" width="17.7109375" customWidth="1"/>
    <col min="36" max="36" width="17.5703125" customWidth="1"/>
    <col min="38" max="38" width="14.42578125" customWidth="1"/>
    <col min="39" max="39" width="17.7109375" customWidth="1"/>
    <col min="40" max="40" width="16" customWidth="1"/>
    <col min="41" max="41" width="17.85546875" customWidth="1"/>
    <col min="42" max="42" width="19.140625" customWidth="1"/>
    <col min="43" max="43" width="16.5703125" customWidth="1"/>
    <col min="44" max="44" width="29.28515625" customWidth="1"/>
    <col min="45" max="45" width="9.7109375" customWidth="1"/>
    <col min="47" max="47" width="17" customWidth="1"/>
    <col min="48" max="48" width="37.85546875" customWidth="1"/>
    <col min="51" max="51" width="18.140625" customWidth="1"/>
    <col min="52" max="52" width="41.85546875" customWidth="1"/>
    <col min="53" max="53" width="10.140625" customWidth="1"/>
    <col min="54" max="54" width="18.140625" customWidth="1"/>
    <col min="55" max="55" width="73" customWidth="1"/>
    <col min="56" max="56" width="11.7109375" customWidth="1"/>
    <col min="57" max="57" width="19.7109375" customWidth="1"/>
  </cols>
  <sheetData>
    <row r="1" spans="1:5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49</v>
      </c>
      <c r="L1" t="s">
        <v>26</v>
      </c>
      <c r="M1" t="s">
        <v>27</v>
      </c>
      <c r="N1" t="s">
        <v>28</v>
      </c>
      <c r="O1" t="s">
        <v>29</v>
      </c>
      <c r="P1" t="s">
        <v>30</v>
      </c>
      <c r="Q1" t="s">
        <v>31</v>
      </c>
      <c r="R1" t="s">
        <v>32</v>
      </c>
      <c r="S1" t="s">
        <v>33</v>
      </c>
      <c r="T1" t="s">
        <v>34</v>
      </c>
      <c r="U1" t="s">
        <v>35</v>
      </c>
      <c r="V1" t="s">
        <v>40</v>
      </c>
      <c r="W1" t="s">
        <v>36</v>
      </c>
      <c r="X1" s="1" t="s">
        <v>37</v>
      </c>
      <c r="Y1" s="1" t="s">
        <v>38</v>
      </c>
      <c r="Z1" s="2" t="s">
        <v>39</v>
      </c>
      <c r="AA1" t="s">
        <v>10</v>
      </c>
      <c r="AB1" t="s">
        <v>11</v>
      </c>
      <c r="AC1" t="s">
        <v>41</v>
      </c>
      <c r="AD1" t="s">
        <v>42</v>
      </c>
      <c r="AE1" t="s">
        <v>43</v>
      </c>
      <c r="AF1" t="s">
        <v>44</v>
      </c>
      <c r="AG1" t="s">
        <v>45</v>
      </c>
      <c r="AH1" t="s">
        <v>46</v>
      </c>
      <c r="AI1" s="2" t="s">
        <v>47</v>
      </c>
      <c r="AJ1" t="s">
        <v>16</v>
      </c>
      <c r="AK1" t="s">
        <v>21</v>
      </c>
      <c r="AL1" t="s">
        <v>14</v>
      </c>
      <c r="AM1" s="3" t="s">
        <v>50</v>
      </c>
      <c r="AN1" t="s">
        <v>54</v>
      </c>
      <c r="AO1" s="3" t="s">
        <v>51</v>
      </c>
      <c r="AP1" t="s">
        <v>55</v>
      </c>
      <c r="AQ1" s="3" t="s">
        <v>52</v>
      </c>
      <c r="AR1" t="s">
        <v>48</v>
      </c>
      <c r="AS1" t="s">
        <v>53</v>
      </c>
      <c r="AT1" t="s">
        <v>23</v>
      </c>
      <c r="AU1" s="3" t="s">
        <v>56</v>
      </c>
      <c r="AV1" t="s">
        <v>57</v>
      </c>
      <c r="AW1" t="s">
        <v>58</v>
      </c>
      <c r="AX1" t="s">
        <v>22</v>
      </c>
      <c r="AY1" s="3" t="s">
        <v>61</v>
      </c>
      <c r="AZ1" t="s">
        <v>18</v>
      </c>
      <c r="BA1" t="s">
        <v>12</v>
      </c>
      <c r="BB1" s="3" t="s">
        <v>59</v>
      </c>
      <c r="BC1" t="s">
        <v>19</v>
      </c>
      <c r="BD1" t="s">
        <v>13</v>
      </c>
      <c r="BE1" s="3" t="s">
        <v>60</v>
      </c>
      <c r="BF1" t="s">
        <v>15</v>
      </c>
    </row>
    <row r="2" spans="1:58" x14ac:dyDescent="0.25">
      <c r="A2" t="s">
        <v>62</v>
      </c>
      <c r="B2" t="s">
        <v>63</v>
      </c>
      <c r="C2" t="s">
        <v>64</v>
      </c>
      <c r="D2" s="9">
        <v>1251625146</v>
      </c>
      <c r="E2">
        <v>1251625146</v>
      </c>
      <c r="F2">
        <v>147135223</v>
      </c>
      <c r="G2" s="4" t="s">
        <v>65</v>
      </c>
      <c r="H2" s="5" t="s">
        <v>66</v>
      </c>
      <c r="I2" t="s">
        <v>64</v>
      </c>
      <c r="J2" s="5" t="s">
        <v>67</v>
      </c>
      <c r="K2" t="s">
        <v>24</v>
      </c>
      <c r="L2" t="s">
        <v>68</v>
      </c>
      <c r="M2" t="s">
        <v>69</v>
      </c>
      <c r="N2" t="s">
        <v>69</v>
      </c>
      <c r="O2" t="s">
        <v>70</v>
      </c>
      <c r="P2">
        <v>76</v>
      </c>
      <c r="Q2" t="s">
        <v>64</v>
      </c>
      <c r="R2" t="s">
        <v>71</v>
      </c>
      <c r="S2" t="s">
        <v>24</v>
      </c>
      <c r="T2" t="s">
        <v>68</v>
      </c>
      <c r="U2" t="s">
        <v>69</v>
      </c>
      <c r="V2" t="s">
        <v>69</v>
      </c>
      <c r="W2" t="s">
        <v>72</v>
      </c>
      <c r="X2">
        <v>76</v>
      </c>
      <c r="Y2" t="s">
        <v>64</v>
      </c>
      <c r="Z2" t="s">
        <v>71</v>
      </c>
      <c r="AA2" t="s">
        <v>64</v>
      </c>
      <c r="AB2" t="s">
        <v>73</v>
      </c>
      <c r="AC2" t="s">
        <v>24</v>
      </c>
      <c r="AD2" t="s">
        <v>68</v>
      </c>
      <c r="AE2" t="s">
        <v>74</v>
      </c>
      <c r="AF2" t="s">
        <v>74</v>
      </c>
      <c r="AG2" t="s">
        <v>75</v>
      </c>
      <c r="AH2" t="s">
        <v>79</v>
      </c>
      <c r="AI2" t="s">
        <v>76</v>
      </c>
      <c r="AJ2" t="s">
        <v>20</v>
      </c>
      <c r="AK2">
        <v>1</v>
      </c>
      <c r="AL2" s="6">
        <f t="shared" ref="AL2:AL5" si="0">929000/116.26</f>
        <v>7990.7104765181484</v>
      </c>
      <c r="AM2" s="7">
        <v>46113.333333333336</v>
      </c>
      <c r="AN2" s="6">
        <f t="shared" ref="AN2" si="1">AL2*116.26</f>
        <v>929000</v>
      </c>
      <c r="AO2" s="7">
        <v>46113.333333333336</v>
      </c>
      <c r="AP2" s="6">
        <v>930000</v>
      </c>
      <c r="AQ2" s="7">
        <v>46113.333333333336</v>
      </c>
      <c r="AR2" t="s">
        <v>17</v>
      </c>
      <c r="AS2" t="s">
        <v>82</v>
      </c>
      <c r="AT2" t="s">
        <v>25</v>
      </c>
      <c r="AU2" s="7">
        <v>46113.333333333336</v>
      </c>
      <c r="AV2" t="s">
        <v>77</v>
      </c>
      <c r="AW2" t="s">
        <v>25</v>
      </c>
      <c r="AX2" t="s">
        <v>25</v>
      </c>
      <c r="AY2" s="7">
        <v>46113.333333333336</v>
      </c>
      <c r="AZ2" t="s">
        <v>83</v>
      </c>
      <c r="BA2" t="s">
        <v>25</v>
      </c>
      <c r="BB2" s="7">
        <v>46113.333333333336</v>
      </c>
      <c r="BC2" t="s">
        <v>78</v>
      </c>
      <c r="BD2" s="8">
        <v>1000</v>
      </c>
      <c r="BE2" s="7">
        <v>46113.333333333336</v>
      </c>
      <c r="BF2" s="5" t="s">
        <v>67</v>
      </c>
    </row>
    <row r="3" spans="1:58" x14ac:dyDescent="0.25">
      <c r="A3" t="s">
        <v>62</v>
      </c>
      <c r="B3" t="s">
        <v>63</v>
      </c>
      <c r="C3" t="s">
        <v>64</v>
      </c>
      <c r="D3" s="9">
        <v>1251625146</v>
      </c>
      <c r="E3">
        <v>1251625146</v>
      </c>
      <c r="F3">
        <v>147135223</v>
      </c>
      <c r="G3" s="4" t="s">
        <v>65</v>
      </c>
      <c r="H3" s="5" t="s">
        <v>66</v>
      </c>
      <c r="I3" t="s">
        <v>64</v>
      </c>
      <c r="J3" s="5" t="s">
        <v>67</v>
      </c>
      <c r="K3" t="s">
        <v>24</v>
      </c>
      <c r="L3" t="s">
        <v>68</v>
      </c>
      <c r="M3" t="s">
        <v>69</v>
      </c>
      <c r="N3" t="s">
        <v>69</v>
      </c>
      <c r="O3" t="s">
        <v>70</v>
      </c>
      <c r="P3">
        <v>76</v>
      </c>
      <c r="Q3" t="s">
        <v>64</v>
      </c>
      <c r="R3" t="s">
        <v>71</v>
      </c>
      <c r="S3" t="s">
        <v>24</v>
      </c>
      <c r="T3" t="s">
        <v>68</v>
      </c>
      <c r="U3" t="s">
        <v>69</v>
      </c>
      <c r="V3" t="s">
        <v>69</v>
      </c>
      <c r="W3" t="s">
        <v>72</v>
      </c>
      <c r="X3">
        <v>76</v>
      </c>
      <c r="Y3" t="s">
        <v>64</v>
      </c>
      <c r="Z3" t="s">
        <v>71</v>
      </c>
      <c r="AA3" t="s">
        <v>64</v>
      </c>
      <c r="AB3" t="s">
        <v>73</v>
      </c>
      <c r="AC3" t="s">
        <v>24</v>
      </c>
      <c r="AD3" t="s">
        <v>68</v>
      </c>
      <c r="AE3" t="s">
        <v>74</v>
      </c>
      <c r="AF3" t="s">
        <v>74</v>
      </c>
      <c r="AG3" t="s">
        <v>75</v>
      </c>
      <c r="AH3" t="s">
        <v>79</v>
      </c>
      <c r="AI3" t="s">
        <v>76</v>
      </c>
      <c r="AJ3" t="s">
        <v>20</v>
      </c>
      <c r="AK3">
        <v>2</v>
      </c>
      <c r="AL3" s="6">
        <f t="shared" si="0"/>
        <v>7990.7104765181484</v>
      </c>
      <c r="AM3" s="7">
        <v>46113.333333333336</v>
      </c>
      <c r="AN3" s="6">
        <f t="shared" ref="AN3:AN4" si="2">AL3*116.26</f>
        <v>929000</v>
      </c>
      <c r="AO3" s="7">
        <v>46113.333333333336</v>
      </c>
      <c r="AP3" s="6">
        <v>930000</v>
      </c>
      <c r="AQ3" s="7">
        <v>46113.333333333336</v>
      </c>
      <c r="AR3" t="s">
        <v>17</v>
      </c>
      <c r="AS3" t="s">
        <v>81</v>
      </c>
      <c r="AT3" t="s">
        <v>25</v>
      </c>
      <c r="AU3" s="7">
        <v>46113.333333333336</v>
      </c>
      <c r="AV3" t="s">
        <v>77</v>
      </c>
      <c r="AW3" t="s">
        <v>25</v>
      </c>
      <c r="AX3" t="s">
        <v>25</v>
      </c>
      <c r="AY3" s="7">
        <v>46113.333333333336</v>
      </c>
      <c r="AZ3" t="s">
        <v>80</v>
      </c>
      <c r="BA3" t="s">
        <v>25</v>
      </c>
      <c r="BB3" s="7">
        <v>46113.333333333336</v>
      </c>
      <c r="BC3" t="s">
        <v>78</v>
      </c>
      <c r="BD3" s="8">
        <v>1000</v>
      </c>
      <c r="BE3" s="7">
        <v>46113.333333333336</v>
      </c>
      <c r="BF3" s="5" t="s">
        <v>67</v>
      </c>
    </row>
    <row r="4" spans="1:58" x14ac:dyDescent="0.25">
      <c r="A4" t="s">
        <v>62</v>
      </c>
      <c r="B4" t="s">
        <v>63</v>
      </c>
      <c r="C4" t="s">
        <v>64</v>
      </c>
      <c r="D4" s="9">
        <v>1251625146</v>
      </c>
      <c r="E4">
        <v>1251625146</v>
      </c>
      <c r="F4">
        <v>147135223</v>
      </c>
      <c r="G4" s="4" t="s">
        <v>65</v>
      </c>
      <c r="H4" s="5" t="s">
        <v>66</v>
      </c>
      <c r="I4" t="s">
        <v>64</v>
      </c>
      <c r="J4" s="5" t="s">
        <v>67</v>
      </c>
      <c r="K4" t="s">
        <v>24</v>
      </c>
      <c r="L4" t="s">
        <v>68</v>
      </c>
      <c r="M4" t="s">
        <v>69</v>
      </c>
      <c r="N4" t="s">
        <v>69</v>
      </c>
      <c r="O4" t="s">
        <v>70</v>
      </c>
      <c r="P4">
        <v>76</v>
      </c>
      <c r="Q4" t="s">
        <v>64</v>
      </c>
      <c r="R4" t="s">
        <v>71</v>
      </c>
      <c r="S4" t="s">
        <v>24</v>
      </c>
      <c r="T4" t="s">
        <v>68</v>
      </c>
      <c r="U4" t="s">
        <v>69</v>
      </c>
      <c r="V4" t="s">
        <v>69</v>
      </c>
      <c r="W4" t="s">
        <v>72</v>
      </c>
      <c r="X4">
        <v>76</v>
      </c>
      <c r="Y4" t="s">
        <v>64</v>
      </c>
      <c r="Z4" t="s">
        <v>71</v>
      </c>
      <c r="AA4" t="s">
        <v>64</v>
      </c>
      <c r="AB4" t="s">
        <v>73</v>
      </c>
      <c r="AC4" t="s">
        <v>24</v>
      </c>
      <c r="AD4" t="s">
        <v>68</v>
      </c>
      <c r="AE4" t="s">
        <v>74</v>
      </c>
      <c r="AF4" t="s">
        <v>74</v>
      </c>
      <c r="AG4" t="s">
        <v>75</v>
      </c>
      <c r="AH4" t="s">
        <v>84</v>
      </c>
      <c r="AI4" t="s">
        <v>76</v>
      </c>
      <c r="AJ4" t="s">
        <v>20</v>
      </c>
      <c r="AK4">
        <v>1</v>
      </c>
      <c r="AL4" s="6">
        <f t="shared" si="0"/>
        <v>7990.7104765181484</v>
      </c>
      <c r="AM4" s="7">
        <v>46113.333333333336</v>
      </c>
      <c r="AN4" s="6">
        <f t="shared" si="2"/>
        <v>929000</v>
      </c>
      <c r="AO4" s="7">
        <v>46113.333333333336</v>
      </c>
      <c r="AP4" s="6">
        <v>930000</v>
      </c>
      <c r="AQ4" s="7">
        <v>46113.333333333336</v>
      </c>
      <c r="AR4" t="s">
        <v>17</v>
      </c>
      <c r="AS4" t="s">
        <v>86</v>
      </c>
      <c r="AT4" t="s">
        <v>25</v>
      </c>
      <c r="AU4" s="7">
        <v>46113.333333333336</v>
      </c>
      <c r="AV4" t="s">
        <v>77</v>
      </c>
      <c r="AW4" t="s">
        <v>25</v>
      </c>
      <c r="AX4" t="s">
        <v>25</v>
      </c>
      <c r="AY4" s="7">
        <v>46113.333333333336</v>
      </c>
      <c r="AZ4" t="s">
        <v>87</v>
      </c>
      <c r="BA4" t="s">
        <v>25</v>
      </c>
      <c r="BB4" s="7">
        <v>46113.333333333336</v>
      </c>
      <c r="BC4" t="s">
        <v>78</v>
      </c>
      <c r="BD4" s="8">
        <v>1000</v>
      </c>
      <c r="BE4" s="7">
        <v>46113.333333333336</v>
      </c>
      <c r="BF4" s="5" t="s">
        <v>67</v>
      </c>
    </row>
    <row r="5" spans="1:58" x14ac:dyDescent="0.25">
      <c r="A5" t="s">
        <v>62</v>
      </c>
      <c r="B5" t="s">
        <v>63</v>
      </c>
      <c r="C5" t="s">
        <v>64</v>
      </c>
      <c r="D5" s="9">
        <v>1251625146</v>
      </c>
      <c r="E5">
        <v>1251625146</v>
      </c>
      <c r="F5">
        <v>147135223</v>
      </c>
      <c r="G5" s="4" t="s">
        <v>65</v>
      </c>
      <c r="H5" s="5" t="s">
        <v>66</v>
      </c>
      <c r="I5" t="s">
        <v>64</v>
      </c>
      <c r="J5" s="5" t="s">
        <v>67</v>
      </c>
      <c r="K5" t="s">
        <v>24</v>
      </c>
      <c r="L5" t="s">
        <v>68</v>
      </c>
      <c r="M5" t="s">
        <v>69</v>
      </c>
      <c r="N5" t="s">
        <v>69</v>
      </c>
      <c r="O5" t="s">
        <v>70</v>
      </c>
      <c r="P5">
        <v>76</v>
      </c>
      <c r="Q5" t="s">
        <v>64</v>
      </c>
      <c r="R5" t="s">
        <v>71</v>
      </c>
      <c r="S5" t="s">
        <v>24</v>
      </c>
      <c r="T5" t="s">
        <v>68</v>
      </c>
      <c r="U5" t="s">
        <v>69</v>
      </c>
      <c r="V5" t="s">
        <v>69</v>
      </c>
      <c r="W5" t="s">
        <v>72</v>
      </c>
      <c r="X5">
        <v>76</v>
      </c>
      <c r="Y5" t="s">
        <v>64</v>
      </c>
      <c r="Z5" t="s">
        <v>71</v>
      </c>
      <c r="AA5" t="s">
        <v>64</v>
      </c>
      <c r="AB5" t="s">
        <v>73</v>
      </c>
      <c r="AC5" t="s">
        <v>24</v>
      </c>
      <c r="AD5" t="s">
        <v>68</v>
      </c>
      <c r="AE5" t="s">
        <v>74</v>
      </c>
      <c r="AF5" t="s">
        <v>74</v>
      </c>
      <c r="AG5" t="s">
        <v>75</v>
      </c>
      <c r="AH5" t="s">
        <v>84</v>
      </c>
      <c r="AI5" t="s">
        <v>76</v>
      </c>
      <c r="AJ5" t="s">
        <v>20</v>
      </c>
      <c r="AK5">
        <v>2</v>
      </c>
      <c r="AL5" s="6">
        <f t="shared" si="0"/>
        <v>7990.7104765181484</v>
      </c>
      <c r="AM5" s="7">
        <v>46113.333333333336</v>
      </c>
      <c r="AN5" s="6">
        <f t="shared" ref="AN5" si="3">AL5*116.26</f>
        <v>929000</v>
      </c>
      <c r="AO5" s="7">
        <v>46113.333333333336</v>
      </c>
      <c r="AP5" s="6">
        <v>930000</v>
      </c>
      <c r="AQ5" s="7">
        <v>46113.333333333336</v>
      </c>
      <c r="AR5" t="s">
        <v>17</v>
      </c>
      <c r="AS5" t="s">
        <v>85</v>
      </c>
      <c r="AT5" t="s">
        <v>25</v>
      </c>
      <c r="AU5" s="7">
        <v>46113.333333333336</v>
      </c>
      <c r="AV5" t="s">
        <v>77</v>
      </c>
      <c r="AW5" t="s">
        <v>25</v>
      </c>
      <c r="AX5" t="s">
        <v>25</v>
      </c>
      <c r="AY5" s="7">
        <v>46113.333333333336</v>
      </c>
      <c r="AZ5" t="s">
        <v>83</v>
      </c>
      <c r="BA5" t="s">
        <v>25</v>
      </c>
      <c r="BB5" s="7">
        <v>46113.333333333336</v>
      </c>
      <c r="BC5" t="s">
        <v>78</v>
      </c>
      <c r="BD5" s="8">
        <v>1000</v>
      </c>
      <c r="BE5" s="7">
        <v>46113.333333333336</v>
      </c>
      <c r="BF5" s="5" t="s">
        <v>67</v>
      </c>
    </row>
  </sheetData>
  <hyperlinks>
    <hyperlink ref="H2" r:id="rId1" xr:uid="{DD2F6E83-FF55-4ABA-8C31-FF5D605AEFF2}"/>
    <hyperlink ref="J2" r:id="rId2" xr:uid="{B2158E3C-AC80-4DE1-A427-FC8A0108122F}"/>
    <hyperlink ref="BF2" r:id="rId3" xr:uid="{A9BB1409-2987-4657-A2C1-93F5A2132A68}"/>
    <hyperlink ref="H3" r:id="rId4" xr:uid="{60497929-79FD-4999-BF88-4AFC3AEA843A}"/>
    <hyperlink ref="J3" r:id="rId5" xr:uid="{BC332CBB-434A-4DC3-AE91-FBA952B9F5BA}"/>
    <hyperlink ref="BF3" r:id="rId6" xr:uid="{63192DA8-F168-46B8-A8E8-204D81776188}"/>
    <hyperlink ref="H4" r:id="rId7" xr:uid="{4BD0E489-2899-4F92-BDE4-C59E75AF1866}"/>
    <hyperlink ref="J4" r:id="rId8" xr:uid="{5A672284-0FC9-4891-87CB-436D08367844}"/>
    <hyperlink ref="BF4" r:id="rId9" xr:uid="{DAC7BCF6-5A55-4DAA-B5CF-686398FEE835}"/>
    <hyperlink ref="H5" r:id="rId10" xr:uid="{895F62D3-A9CF-4B2A-9BA0-1CF73A7895C2}"/>
    <hyperlink ref="J5" r:id="rId11" xr:uid="{18E1AA74-8FD2-4B93-9705-747D758B752A}"/>
    <hyperlink ref="BF5" r:id="rId12" xr:uid="{14871730-A9E9-4C59-84D4-9620D1265F1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przykładowy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Przykładowy zakres danych dotyczących cen mieszkań</dc:title>
  <dc:creator/>
  <cp:lastModifiedBy/>
  <dcterms:created xsi:type="dcterms:W3CDTF">2025-07-02T09:47:55Z</dcterms:created>
  <dcterms:modified xsi:type="dcterms:W3CDTF">2026-10-12T16:57:30Z</dcterms:modified>
</cp:coreProperties>
</file>